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34601\Desktop\"/>
    </mc:Choice>
  </mc:AlternateContent>
  <bookViews>
    <workbookView xWindow="375" yWindow="465" windowWidth="28035" windowHeight="170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0" i="1" l="1"/>
</calcChain>
</file>

<file path=xl/sharedStrings.xml><?xml version="1.0" encoding="utf-8"?>
<sst xmlns="http://schemas.openxmlformats.org/spreadsheetml/2006/main" count="275" uniqueCount="117">
  <si>
    <t>~</t>
  </si>
  <si>
    <t>country_cd</t>
  </si>
  <si>
    <t>region_cd</t>
  </si>
  <si>
    <t>tribal_code</t>
  </si>
  <si>
    <t>facility_id</t>
  </si>
  <si>
    <t>unit_id</t>
  </si>
  <si>
    <t>rel_point_id</t>
  </si>
  <si>
    <t>process_id</t>
  </si>
  <si>
    <t>agy_facility_id</t>
  </si>
  <si>
    <t>agy_unit_id</t>
  </si>
  <si>
    <t>agy_rel_point_id</t>
  </si>
  <si>
    <t>agy_process_id</t>
  </si>
  <si>
    <t>scc</t>
  </si>
  <si>
    <t>poll</t>
  </si>
  <si>
    <t>ann_value</t>
  </si>
  <si>
    <t>ann_pct_red</t>
  </si>
  <si>
    <t>facility_name</t>
  </si>
  <si>
    <t>erptype</t>
  </si>
  <si>
    <t>stkhgt</t>
  </si>
  <si>
    <t>stkdiam</t>
  </si>
  <si>
    <t>stktemp</t>
  </si>
  <si>
    <t>stkflow</t>
  </si>
  <si>
    <t>stkvel</t>
  </si>
  <si>
    <t>naics</t>
  </si>
  <si>
    <t>longitude</t>
  </si>
  <si>
    <t>latitude</t>
  </si>
  <si>
    <t>ll_datum</t>
  </si>
  <si>
    <t>horiz_coll_mthd</t>
  </si>
  <si>
    <t>design_capacity</t>
  </si>
  <si>
    <t>design_capacity_units</t>
  </si>
  <si>
    <t>reg_codes</t>
  </si>
  <si>
    <t>fac_source_type</t>
  </si>
  <si>
    <t>unit_type_code</t>
  </si>
  <si>
    <t>control_ids</t>
  </si>
  <si>
    <t>control_measures</t>
  </si>
  <si>
    <t>current_cost</t>
  </si>
  <si>
    <t>cumulative_cost</t>
  </si>
  <si>
    <t>projection_factor</t>
  </si>
  <si>
    <t>submitter_id</t>
  </si>
  <si>
    <t>calc_method</t>
  </si>
  <si>
    <t>data_set_id</t>
  </si>
  <si>
    <t>US</t>
  </si>
  <si>
    <t>29DI</t>
  </si>
  <si>
    <t>CGDI29</t>
  </si>
  <si>
    <t>SO2</t>
  </si>
  <si>
    <t>Albuquerque Southside Reclamation Plant</t>
  </si>
  <si>
    <t>MW</t>
  </si>
  <si>
    <t>NMCOA</t>
  </si>
  <si>
    <t>2014Albuqu</t>
  </si>
  <si>
    <t>CAP</t>
  </si>
  <si>
    <t xml:space="preserve"> </t>
  </si>
  <si>
    <t>29NG</t>
  </si>
  <si>
    <t>CGNG29</t>
  </si>
  <si>
    <t>30DI</t>
  </si>
  <si>
    <t>CGDI30</t>
  </si>
  <si>
    <t>30NG</t>
  </si>
  <si>
    <t>CGNG30</t>
  </si>
  <si>
    <t>Boiler</t>
  </si>
  <si>
    <t>BOILER</t>
  </si>
  <si>
    <t>generator stack 80</t>
  </si>
  <si>
    <t>emergency generator</t>
  </si>
  <si>
    <t>HP</t>
  </si>
  <si>
    <t>generator stack 81</t>
  </si>
  <si>
    <t>generator stack 82</t>
  </si>
  <si>
    <t>emergaency generator</t>
  </si>
  <si>
    <t>78 (0554-RV1)</t>
  </si>
  <si>
    <t>generator stack 78</t>
  </si>
  <si>
    <t>27DI</t>
  </si>
  <si>
    <t>CGDI27</t>
  </si>
  <si>
    <t>28DI</t>
  </si>
  <si>
    <t>CGDI28</t>
  </si>
  <si>
    <t>28NG</t>
  </si>
  <si>
    <t>CGNG28</t>
  </si>
  <si>
    <t>generator stack 79</t>
  </si>
  <si>
    <t>27NG</t>
  </si>
  <si>
    <t>CGNG27</t>
  </si>
  <si>
    <t>FLARE</t>
  </si>
  <si>
    <t>IW</t>
  </si>
  <si>
    <t>;ERPFugMissing</t>
  </si>
  <si>
    <t>facil_category_code</t>
  </si>
  <si>
    <t>oris_facility_code</t>
  </si>
  <si>
    <t>oris_boiler_id</t>
  </si>
  <si>
    <t>ipm_yn</t>
  </si>
  <si>
    <t>calc_year</t>
  </si>
  <si>
    <t>date_updated</t>
  </si>
  <si>
    <t>fug_height</t>
  </si>
  <si>
    <t>fug_width_ydim</t>
  </si>
  <si>
    <t>fug_length_xdim</t>
  </si>
  <si>
    <t>fug_angle</t>
  </si>
  <si>
    <t>zipcode</t>
  </si>
  <si>
    <t>annual_avg_hours_per_year</t>
  </si>
  <si>
    <t>jan_value</t>
  </si>
  <si>
    <t>feb_value</t>
  </si>
  <si>
    <t>mar_value</t>
  </si>
  <si>
    <t>apr_value</t>
  </si>
  <si>
    <t>may_value</t>
  </si>
  <si>
    <t>jun_value</t>
  </si>
  <si>
    <t>jul_value</t>
  </si>
  <si>
    <t>aug_value</t>
  </si>
  <si>
    <t>sep_value</t>
  </si>
  <si>
    <t>oct_value</t>
  </si>
  <si>
    <t>nov_value</t>
  </si>
  <si>
    <t>dec_value</t>
  </si>
  <si>
    <t>jan_pctred</t>
  </si>
  <si>
    <t>feb_pctred</t>
  </si>
  <si>
    <t>mar_pctred</t>
  </si>
  <si>
    <t>apr_pctred</t>
  </si>
  <si>
    <t>may_pctred</t>
  </si>
  <si>
    <t>jun_pctred</t>
  </si>
  <si>
    <t>jul_pctred</t>
  </si>
  <si>
    <t>aug_pctred</t>
  </si>
  <si>
    <t>sep_pctred</t>
  </si>
  <si>
    <t>oct_pctred</t>
  </si>
  <si>
    <t>nov_pctred</t>
  </si>
  <si>
    <t>dec_pctred</t>
  </si>
  <si>
    <t>comment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</si>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</sst>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5"/>
  <sheetViews>
    <sheetView tabSelected="1" workbookViewId="0">
      <selection activeCell="J24" sqref="J24"/>
    </sheetView>
  </sheetViews>
  <sheetFormatPr defaultColWidth="11" defaultRowHeight="15.75" x14ac:dyDescent="0.25"/>
  <cols>
    <col min="10" max="10" width="16.125" bestFit="1" customWidth="1"/>
  </cols>
  <sheetData>
    <row r="1" spans="1:77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30</v>
      </c>
      <c r="AE1" t="s">
        <v>31</v>
      </c>
      <c r="AF1" t="s">
        <v>32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79</v>
      </c>
      <c r="AP1" t="s">
        <v>80</v>
      </c>
      <c r="AQ1" t="s">
        <v>81</v>
      </c>
      <c r="AR1" t="s">
        <v>82</v>
      </c>
      <c r="AS1" t="s">
        <v>83</v>
      </c>
      <c r="AT1" t="s">
        <v>84</v>
      </c>
      <c r="AU1" t="s">
        <v>85</v>
      </c>
      <c r="AV1" t="s">
        <v>86</v>
      </c>
      <c r="AW1" t="s">
        <v>87</v>
      </c>
      <c r="AX1" t="s">
        <v>88</v>
      </c>
      <c r="AY1" t="s">
        <v>89</v>
      </c>
      <c r="AZ1" t="s">
        <v>90</v>
      </c>
      <c r="BA1" t="s">
        <v>91</v>
      </c>
      <c r="BB1" t="s">
        <v>92</v>
      </c>
      <c r="BC1" t="s">
        <v>93</v>
      </c>
      <c r="BD1" t="s">
        <v>94</v>
      </c>
      <c r="BE1" t="s">
        <v>95</v>
      </c>
      <c r="BF1" t="s">
        <v>96</v>
      </c>
      <c r="BG1" t="s">
        <v>97</v>
      </c>
      <c r="BH1" t="s">
        <v>98</v>
      </c>
      <c r="BI1" t="s">
        <v>99</v>
      </c>
      <c r="BJ1" t="s">
        <v>100</v>
      </c>
      <c r="BK1" t="s">
        <v>101</v>
      </c>
      <c r="BL1" t="s">
        <v>102</v>
      </c>
      <c r="BM1" t="s">
        <v>103</v>
      </c>
      <c r="BN1" t="s">
        <v>104</v>
      </c>
      <c r="BO1" t="s">
        <v>105</v>
      </c>
      <c r="BP1" t="s">
        <v>106</v>
      </c>
      <c r="BQ1" t="s">
        <v>107</v>
      </c>
      <c r="BR1" t="s">
        <v>108</v>
      </c>
      <c r="BS1" t="s">
        <v>109</v>
      </c>
      <c r="BT1" t="s">
        <v>110</v>
      </c>
      <c r="BU1" t="s">
        <v>111</v>
      </c>
      <c r="BV1" t="s">
        <v>112</v>
      </c>
      <c r="BW1" t="s">
        <v>113</v>
      </c>
      <c r="BX1" t="s">
        <v>114</v>
      </c>
      <c r="BY1" t="s">
        <v>115</v>
      </c>
    </row>
    <row r="2" spans="1:77" x14ac:dyDescent="0.25">
      <c r="A2" t="s">
        <v>41</v>
      </c>
      <c r="B2">
        <v>35001</v>
      </c>
      <c r="D2">
        <v>7532511</v>
      </c>
      <c r="E2">
        <v>12665213</v>
      </c>
      <c r="F2">
        <v>12559612</v>
      </c>
      <c r="G2">
        <v>20345814</v>
      </c>
      <c r="H2">
        <v>145</v>
      </c>
      <c r="I2" t="s">
        <v>42</v>
      </c>
      <c r="J2" t="s">
        <v>43</v>
      </c>
      <c r="K2" t="s">
        <v>43</v>
      </c>
      <c r="L2">
        <v>20100702</v>
      </c>
      <c r="M2" t="s">
        <v>44</v>
      </c>
      <c r="N2">
        <v>3.34</v>
      </c>
      <c r="P2" t="s">
        <v>45</v>
      </c>
      <c r="Q2">
        <v>2</v>
      </c>
      <c r="R2">
        <v>40</v>
      </c>
      <c r="S2">
        <v>13</v>
      </c>
      <c r="T2">
        <v>673</v>
      </c>
      <c r="U2">
        <v>159</v>
      </c>
      <c r="V2">
        <v>1.19799999999999</v>
      </c>
      <c r="W2">
        <v>221320</v>
      </c>
      <c r="X2">
        <v>-106.666839999999</v>
      </c>
      <c r="Y2">
        <v>35.015529999999899</v>
      </c>
      <c r="AB2">
        <v>1.1599999999999899</v>
      </c>
      <c r="AC2" t="s">
        <v>46</v>
      </c>
      <c r="AE2">
        <v>105</v>
      </c>
      <c r="AF2">
        <v>999</v>
      </c>
      <c r="AL2" t="s">
        <v>47</v>
      </c>
      <c r="AM2">
        <v>4</v>
      </c>
      <c r="AN2" t="s">
        <v>48</v>
      </c>
      <c r="AO2" t="s">
        <v>49</v>
      </c>
      <c r="AP2" t="s">
        <v>50</v>
      </c>
      <c r="AR2" t="s">
        <v>50</v>
      </c>
      <c r="AS2">
        <v>2014</v>
      </c>
      <c r="AT2">
        <v>20171026</v>
      </c>
      <c r="AY2">
        <v>87105</v>
      </c>
      <c r="AZ2">
        <v>7052</v>
      </c>
    </row>
    <row r="3" spans="1:77" x14ac:dyDescent="0.25">
      <c r="A3" t="s">
        <v>41</v>
      </c>
      <c r="B3">
        <v>35001</v>
      </c>
      <c r="D3">
        <v>7532511</v>
      </c>
      <c r="E3">
        <v>12665313</v>
      </c>
      <c r="F3">
        <v>12560212</v>
      </c>
      <c r="G3">
        <v>20345714</v>
      </c>
      <c r="H3">
        <v>145</v>
      </c>
      <c r="I3" t="s">
        <v>51</v>
      </c>
      <c r="J3" t="s">
        <v>52</v>
      </c>
      <c r="K3" t="s">
        <v>52</v>
      </c>
      <c r="L3">
        <v>20100702</v>
      </c>
      <c r="M3" t="s">
        <v>44</v>
      </c>
      <c r="N3">
        <v>0.39300000000000002</v>
      </c>
      <c r="P3" t="s">
        <v>45</v>
      </c>
      <c r="Q3">
        <v>2</v>
      </c>
      <c r="R3">
        <v>40</v>
      </c>
      <c r="S3">
        <v>13</v>
      </c>
      <c r="T3">
        <v>605</v>
      </c>
      <c r="U3">
        <v>141</v>
      </c>
      <c r="V3">
        <v>1.0620000000000001</v>
      </c>
      <c r="W3">
        <v>221320</v>
      </c>
      <c r="X3">
        <v>-106.666839999999</v>
      </c>
      <c r="Y3">
        <v>35.015529999999899</v>
      </c>
      <c r="AB3">
        <v>1.1599999999999899</v>
      </c>
      <c r="AC3" t="s">
        <v>46</v>
      </c>
      <c r="AE3">
        <v>105</v>
      </c>
      <c r="AF3">
        <v>999</v>
      </c>
      <c r="AL3" t="s">
        <v>47</v>
      </c>
      <c r="AM3">
        <v>4</v>
      </c>
      <c r="AN3" t="s">
        <v>48</v>
      </c>
      <c r="AO3" t="s">
        <v>49</v>
      </c>
      <c r="AP3" t="s">
        <v>50</v>
      </c>
      <c r="AR3" t="s">
        <v>50</v>
      </c>
      <c r="AS3">
        <v>2014</v>
      </c>
      <c r="AT3">
        <v>20171026</v>
      </c>
      <c r="AY3">
        <v>87105</v>
      </c>
      <c r="AZ3">
        <v>1339</v>
      </c>
    </row>
    <row r="4" spans="1:77" x14ac:dyDescent="0.25">
      <c r="A4" t="s">
        <v>41</v>
      </c>
      <c r="B4">
        <v>35001</v>
      </c>
      <c r="D4">
        <v>7532511</v>
      </c>
      <c r="E4">
        <v>12665513</v>
      </c>
      <c r="F4">
        <v>12559912</v>
      </c>
      <c r="G4">
        <v>20345514</v>
      </c>
      <c r="H4">
        <v>145</v>
      </c>
      <c r="I4" t="s">
        <v>53</v>
      </c>
      <c r="J4" t="s">
        <v>54</v>
      </c>
      <c r="K4" t="s">
        <v>54</v>
      </c>
      <c r="L4">
        <v>20100702</v>
      </c>
      <c r="M4" t="s">
        <v>44</v>
      </c>
      <c r="N4">
        <v>0.105</v>
      </c>
      <c r="P4" t="s">
        <v>45</v>
      </c>
      <c r="Q4">
        <v>2</v>
      </c>
      <c r="R4">
        <v>40</v>
      </c>
      <c r="S4">
        <v>13</v>
      </c>
      <c r="T4">
        <v>739</v>
      </c>
      <c r="U4">
        <v>176</v>
      </c>
      <c r="V4">
        <v>1.3259999999999901</v>
      </c>
      <c r="W4">
        <v>221320</v>
      </c>
      <c r="X4">
        <v>-106.66494</v>
      </c>
      <c r="Y4">
        <v>35.0155099999999</v>
      </c>
      <c r="AB4">
        <v>1.1599999999999899</v>
      </c>
      <c r="AC4" t="s">
        <v>46</v>
      </c>
      <c r="AE4">
        <v>105</v>
      </c>
      <c r="AF4">
        <v>999</v>
      </c>
      <c r="AL4" t="s">
        <v>47</v>
      </c>
      <c r="AM4">
        <v>4</v>
      </c>
      <c r="AN4" t="s">
        <v>48</v>
      </c>
      <c r="AO4" t="s">
        <v>49</v>
      </c>
      <c r="AP4" t="s">
        <v>50</v>
      </c>
      <c r="AR4" t="s">
        <v>50</v>
      </c>
      <c r="AS4">
        <v>2014</v>
      </c>
      <c r="AT4">
        <v>20171026</v>
      </c>
      <c r="AY4">
        <v>87105</v>
      </c>
      <c r="AZ4">
        <v>5005</v>
      </c>
    </row>
    <row r="5" spans="1:77" x14ac:dyDescent="0.25">
      <c r="A5" t="s">
        <v>41</v>
      </c>
      <c r="B5">
        <v>35001</v>
      </c>
      <c r="D5">
        <v>7532511</v>
      </c>
      <c r="E5">
        <v>12665613</v>
      </c>
      <c r="F5">
        <v>12560412</v>
      </c>
      <c r="G5">
        <v>20345414</v>
      </c>
      <c r="H5">
        <v>145</v>
      </c>
      <c r="I5" t="s">
        <v>55</v>
      </c>
      <c r="J5" t="s">
        <v>56</v>
      </c>
      <c r="K5" t="s">
        <v>56</v>
      </c>
      <c r="L5">
        <v>20100702</v>
      </c>
      <c r="M5" t="s">
        <v>44</v>
      </c>
      <c r="N5">
        <v>0.05</v>
      </c>
      <c r="P5" t="s">
        <v>45</v>
      </c>
      <c r="Q5">
        <v>2</v>
      </c>
      <c r="R5">
        <v>40</v>
      </c>
      <c r="S5">
        <v>13</v>
      </c>
      <c r="T5">
        <v>623</v>
      </c>
      <c r="U5">
        <v>167</v>
      </c>
      <c r="V5">
        <v>1.258</v>
      </c>
      <c r="W5">
        <v>221320</v>
      </c>
      <c r="X5">
        <v>-106.66494</v>
      </c>
      <c r="Y5">
        <v>35.0155099999999</v>
      </c>
      <c r="AB5">
        <v>1.1599999999999899</v>
      </c>
      <c r="AC5" t="s">
        <v>46</v>
      </c>
      <c r="AE5">
        <v>105</v>
      </c>
      <c r="AF5">
        <v>999</v>
      </c>
      <c r="AL5" t="s">
        <v>47</v>
      </c>
      <c r="AM5">
        <v>1</v>
      </c>
      <c r="AN5" t="s">
        <v>48</v>
      </c>
      <c r="AO5" t="s">
        <v>49</v>
      </c>
      <c r="AP5" t="s">
        <v>50</v>
      </c>
      <c r="AR5" t="s">
        <v>50</v>
      </c>
      <c r="AS5">
        <v>2014</v>
      </c>
      <c r="AT5">
        <v>20171026</v>
      </c>
      <c r="AY5">
        <v>87105</v>
      </c>
      <c r="AZ5">
        <v>1871</v>
      </c>
    </row>
    <row r="6" spans="1:77" x14ac:dyDescent="0.25">
      <c r="A6" t="s">
        <v>41</v>
      </c>
      <c r="B6">
        <v>35001</v>
      </c>
      <c r="D6">
        <v>7532511</v>
      </c>
      <c r="E6">
        <v>97617013</v>
      </c>
      <c r="F6">
        <v>94621212</v>
      </c>
      <c r="G6">
        <v>136171014</v>
      </c>
      <c r="H6">
        <v>145</v>
      </c>
      <c r="I6" t="s">
        <v>57</v>
      </c>
      <c r="J6" t="s">
        <v>58</v>
      </c>
      <c r="K6" t="s">
        <v>58</v>
      </c>
      <c r="L6">
        <v>10200710</v>
      </c>
      <c r="M6" t="s">
        <v>44</v>
      </c>
      <c r="N6">
        <v>6.0000000000000002E-5</v>
      </c>
      <c r="P6" t="s">
        <v>45</v>
      </c>
      <c r="Q6">
        <v>2</v>
      </c>
      <c r="R6">
        <v>33</v>
      </c>
      <c r="S6">
        <v>1.08</v>
      </c>
      <c r="T6">
        <v>250</v>
      </c>
      <c r="U6">
        <v>75</v>
      </c>
      <c r="V6">
        <v>81.417000000000002</v>
      </c>
      <c r="W6">
        <v>221320</v>
      </c>
      <c r="X6">
        <v>-106.6635</v>
      </c>
      <c r="Y6">
        <v>35.017899999999898</v>
      </c>
      <c r="AE6">
        <v>105</v>
      </c>
      <c r="AF6">
        <v>999</v>
      </c>
      <c r="AL6" t="s">
        <v>47</v>
      </c>
      <c r="AM6">
        <v>2</v>
      </c>
      <c r="AN6" t="s">
        <v>48</v>
      </c>
      <c r="AO6" t="s">
        <v>49</v>
      </c>
      <c r="AP6" t="s">
        <v>50</v>
      </c>
      <c r="AR6" t="s">
        <v>50</v>
      </c>
      <c r="AS6">
        <v>2014</v>
      </c>
      <c r="AT6">
        <v>20171026</v>
      </c>
      <c r="AY6">
        <v>87105</v>
      </c>
      <c r="AZ6">
        <v>18</v>
      </c>
    </row>
    <row r="7" spans="1:77" x14ac:dyDescent="0.25">
      <c r="A7" t="s">
        <v>41</v>
      </c>
      <c r="B7">
        <v>35001</v>
      </c>
      <c r="D7">
        <v>7532511</v>
      </c>
      <c r="E7">
        <v>106483013</v>
      </c>
      <c r="F7">
        <v>110008712</v>
      </c>
      <c r="G7">
        <v>150773314</v>
      </c>
      <c r="H7">
        <v>145</v>
      </c>
      <c r="I7">
        <v>80</v>
      </c>
      <c r="J7" t="s">
        <v>59</v>
      </c>
      <c r="K7" t="s">
        <v>60</v>
      </c>
      <c r="L7">
        <v>20300101</v>
      </c>
      <c r="M7" t="s">
        <v>44</v>
      </c>
      <c r="N7">
        <v>3.0000000000000001E-3</v>
      </c>
      <c r="P7" t="s">
        <v>45</v>
      </c>
      <c r="Q7">
        <v>2</v>
      </c>
      <c r="R7">
        <v>10</v>
      </c>
      <c r="S7">
        <v>1</v>
      </c>
      <c r="T7">
        <v>900</v>
      </c>
      <c r="U7">
        <v>107.0616</v>
      </c>
      <c r="V7">
        <v>136.3151</v>
      </c>
      <c r="W7">
        <v>221320</v>
      </c>
      <c r="X7">
        <v>-106.648585999999</v>
      </c>
      <c r="Y7">
        <v>35.084125999999898</v>
      </c>
      <c r="AB7">
        <v>1620</v>
      </c>
      <c r="AC7" t="s">
        <v>61</v>
      </c>
      <c r="AE7">
        <v>105</v>
      </c>
      <c r="AF7">
        <v>160</v>
      </c>
      <c r="AL7" t="s">
        <v>47</v>
      </c>
      <c r="AM7">
        <v>4</v>
      </c>
      <c r="AN7" t="s">
        <v>48</v>
      </c>
      <c r="AO7" t="s">
        <v>49</v>
      </c>
      <c r="AP7" t="s">
        <v>50</v>
      </c>
      <c r="AR7" t="s">
        <v>50</v>
      </c>
      <c r="AS7">
        <v>2014</v>
      </c>
      <c r="AT7">
        <v>20171026</v>
      </c>
      <c r="AY7">
        <v>87105</v>
      </c>
      <c r="AZ7">
        <v>31</v>
      </c>
    </row>
    <row r="8" spans="1:77" x14ac:dyDescent="0.25">
      <c r="A8" t="s">
        <v>41</v>
      </c>
      <c r="B8">
        <v>35001</v>
      </c>
      <c r="D8">
        <v>7532511</v>
      </c>
      <c r="E8">
        <v>106483313</v>
      </c>
      <c r="F8">
        <v>110008412</v>
      </c>
      <c r="G8">
        <v>150773614</v>
      </c>
      <c r="H8">
        <v>145</v>
      </c>
      <c r="I8">
        <v>81</v>
      </c>
      <c r="J8" t="s">
        <v>62</v>
      </c>
      <c r="K8" t="s">
        <v>60</v>
      </c>
      <c r="L8">
        <v>20300101</v>
      </c>
      <c r="M8" t="s">
        <v>44</v>
      </c>
      <c r="N8">
        <v>4.7999999999999996E-3</v>
      </c>
      <c r="P8" t="s">
        <v>45</v>
      </c>
      <c r="Q8">
        <v>2</v>
      </c>
      <c r="R8">
        <v>8</v>
      </c>
      <c r="S8">
        <v>1</v>
      </c>
      <c r="T8">
        <v>900</v>
      </c>
      <c r="U8">
        <v>12.8833</v>
      </c>
      <c r="V8">
        <v>16.403500000000001</v>
      </c>
      <c r="W8">
        <v>221320</v>
      </c>
      <c r="X8">
        <v>-106.794681999999</v>
      </c>
      <c r="Y8">
        <v>35.155527999999997</v>
      </c>
      <c r="AB8">
        <v>150</v>
      </c>
      <c r="AC8" t="s">
        <v>61</v>
      </c>
      <c r="AE8">
        <v>105</v>
      </c>
      <c r="AF8">
        <v>160</v>
      </c>
      <c r="AL8" t="s">
        <v>47</v>
      </c>
      <c r="AM8">
        <v>2</v>
      </c>
      <c r="AN8" t="s">
        <v>48</v>
      </c>
      <c r="AO8" t="s">
        <v>49</v>
      </c>
      <c r="AP8" t="s">
        <v>50</v>
      </c>
      <c r="AR8" t="s">
        <v>50</v>
      </c>
      <c r="AS8">
        <v>2014</v>
      </c>
      <c r="AT8">
        <v>20171026</v>
      </c>
      <c r="AY8">
        <v>87105</v>
      </c>
      <c r="AZ8">
        <v>32</v>
      </c>
    </row>
    <row r="9" spans="1:77" x14ac:dyDescent="0.25">
      <c r="A9" t="s">
        <v>41</v>
      </c>
      <c r="B9">
        <v>35001</v>
      </c>
      <c r="D9">
        <v>7532511</v>
      </c>
      <c r="E9">
        <v>106483513</v>
      </c>
      <c r="F9">
        <v>110008512</v>
      </c>
      <c r="G9">
        <v>150773814</v>
      </c>
      <c r="H9">
        <v>145</v>
      </c>
      <c r="I9">
        <v>82</v>
      </c>
      <c r="J9" t="s">
        <v>63</v>
      </c>
      <c r="K9" t="s">
        <v>64</v>
      </c>
      <c r="L9">
        <v>20300101</v>
      </c>
      <c r="M9" t="s">
        <v>44</v>
      </c>
      <c r="N9">
        <v>4.7999999999999996E-3</v>
      </c>
      <c r="P9" t="s">
        <v>45</v>
      </c>
      <c r="Q9">
        <v>3</v>
      </c>
      <c r="R9">
        <v>8</v>
      </c>
      <c r="S9">
        <v>1</v>
      </c>
      <c r="T9">
        <v>900</v>
      </c>
      <c r="U9">
        <v>12.8833</v>
      </c>
      <c r="V9">
        <v>16.403500000000001</v>
      </c>
      <c r="W9">
        <v>221320</v>
      </c>
      <c r="X9">
        <v>-106.794681999999</v>
      </c>
      <c r="Y9">
        <v>35.155527999999997</v>
      </c>
      <c r="AB9">
        <v>150</v>
      </c>
      <c r="AC9" t="s">
        <v>61</v>
      </c>
      <c r="AE9">
        <v>105</v>
      </c>
      <c r="AF9">
        <v>160</v>
      </c>
      <c r="AL9" t="s">
        <v>47</v>
      </c>
      <c r="AM9">
        <v>2</v>
      </c>
      <c r="AN9" t="s">
        <v>48</v>
      </c>
      <c r="AO9" t="s">
        <v>49</v>
      </c>
      <c r="AP9" t="s">
        <v>50</v>
      </c>
      <c r="AR9" t="s">
        <v>50</v>
      </c>
      <c r="AS9">
        <v>2014</v>
      </c>
      <c r="AT9">
        <v>20171026</v>
      </c>
      <c r="AY9">
        <v>87105</v>
      </c>
      <c r="AZ9">
        <v>32</v>
      </c>
    </row>
    <row r="10" spans="1:77" x14ac:dyDescent="0.25">
      <c r="A10" t="s">
        <v>41</v>
      </c>
      <c r="B10">
        <v>35001</v>
      </c>
      <c r="D10">
        <v>7532511</v>
      </c>
      <c r="E10">
        <v>106483813</v>
      </c>
      <c r="F10">
        <v>110008612</v>
      </c>
      <c r="G10">
        <v>150774114</v>
      </c>
      <c r="H10">
        <v>145</v>
      </c>
      <c r="I10" t="s">
        <v>65</v>
      </c>
      <c r="J10" t="s">
        <v>66</v>
      </c>
      <c r="K10" t="s">
        <v>60</v>
      </c>
      <c r="L10">
        <v>20300101</v>
      </c>
      <c r="M10" t="s">
        <v>44</v>
      </c>
      <c r="N10">
        <v>0.02</v>
      </c>
      <c r="P10" t="s">
        <v>45</v>
      </c>
      <c r="Q10">
        <v>2</v>
      </c>
      <c r="R10">
        <v>10</v>
      </c>
      <c r="S10">
        <v>1</v>
      </c>
      <c r="T10">
        <v>957</v>
      </c>
      <c r="U10">
        <v>107.0616</v>
      </c>
      <c r="V10">
        <v>136.3151</v>
      </c>
      <c r="W10">
        <v>221320</v>
      </c>
      <c r="X10">
        <v>-106.638722</v>
      </c>
      <c r="Y10">
        <v>35.018208999999999</v>
      </c>
      <c r="AB10">
        <v>1110</v>
      </c>
      <c r="AC10" t="s">
        <v>61</v>
      </c>
      <c r="AE10">
        <v>105</v>
      </c>
      <c r="AF10">
        <v>160</v>
      </c>
      <c r="AL10" t="s">
        <v>47</v>
      </c>
      <c r="AM10">
        <v>2</v>
      </c>
      <c r="AN10" t="s">
        <v>48</v>
      </c>
      <c r="AO10" t="s">
        <v>49</v>
      </c>
      <c r="AP10" t="s">
        <v>50</v>
      </c>
      <c r="AR10" t="s">
        <v>50</v>
      </c>
      <c r="AS10">
        <v>2014</v>
      </c>
      <c r="AT10">
        <v>20171026</v>
      </c>
      <c r="AY10">
        <v>87105</v>
      </c>
      <c r="AZ10">
        <v>19</v>
      </c>
    </row>
    <row r="11" spans="1:77" x14ac:dyDescent="0.25">
      <c r="A11" t="s">
        <v>41</v>
      </c>
      <c r="B11">
        <v>35001</v>
      </c>
      <c r="D11">
        <v>7532511</v>
      </c>
      <c r="E11">
        <v>86706313</v>
      </c>
      <c r="F11">
        <v>82770512</v>
      </c>
      <c r="G11">
        <v>117000414</v>
      </c>
      <c r="H11">
        <v>145</v>
      </c>
      <c r="I11" t="s">
        <v>67</v>
      </c>
      <c r="J11" t="s">
        <v>68</v>
      </c>
      <c r="K11" t="s">
        <v>68</v>
      </c>
      <c r="L11">
        <v>20100702</v>
      </c>
      <c r="M11" t="s">
        <v>44</v>
      </c>
      <c r="N11">
        <v>0.21659999999999999</v>
      </c>
      <c r="P11" t="s">
        <v>45</v>
      </c>
      <c r="Q11">
        <v>2</v>
      </c>
      <c r="R11">
        <v>40</v>
      </c>
      <c r="S11">
        <v>13</v>
      </c>
      <c r="T11">
        <v>660</v>
      </c>
      <c r="U11">
        <v>160</v>
      </c>
      <c r="V11">
        <v>1.2050000000000001</v>
      </c>
      <c r="W11">
        <v>221320</v>
      </c>
      <c r="X11">
        <v>-106.6635</v>
      </c>
      <c r="Y11">
        <v>35.017899999999898</v>
      </c>
      <c r="AE11">
        <v>105</v>
      </c>
      <c r="AF11">
        <v>999</v>
      </c>
      <c r="AL11" t="s">
        <v>47</v>
      </c>
      <c r="AM11">
        <v>4</v>
      </c>
      <c r="AN11" t="s">
        <v>48</v>
      </c>
      <c r="AO11" t="s">
        <v>49</v>
      </c>
      <c r="AP11" t="s">
        <v>50</v>
      </c>
      <c r="AR11" t="s">
        <v>50</v>
      </c>
      <c r="AS11">
        <v>2014</v>
      </c>
      <c r="AT11">
        <v>20171026</v>
      </c>
      <c r="AY11">
        <v>87105</v>
      </c>
      <c r="AZ11">
        <v>38</v>
      </c>
    </row>
    <row r="12" spans="1:77" x14ac:dyDescent="0.25">
      <c r="A12" t="s">
        <v>41</v>
      </c>
      <c r="B12">
        <v>35001</v>
      </c>
      <c r="D12">
        <v>7532511</v>
      </c>
      <c r="E12">
        <v>86706513</v>
      </c>
      <c r="F12">
        <v>82770612</v>
      </c>
      <c r="G12">
        <v>117000614</v>
      </c>
      <c r="H12">
        <v>145</v>
      </c>
      <c r="I12" t="s">
        <v>69</v>
      </c>
      <c r="J12" t="s">
        <v>70</v>
      </c>
      <c r="K12" t="s">
        <v>70</v>
      </c>
      <c r="L12">
        <v>20100702</v>
      </c>
      <c r="M12" t="s">
        <v>44</v>
      </c>
      <c r="N12">
        <v>5.4000000000000001E-4</v>
      </c>
      <c r="P12" t="s">
        <v>45</v>
      </c>
      <c r="Q12">
        <v>2</v>
      </c>
      <c r="R12">
        <v>40</v>
      </c>
      <c r="S12">
        <v>13</v>
      </c>
      <c r="T12">
        <v>660</v>
      </c>
      <c r="U12">
        <v>160</v>
      </c>
      <c r="V12">
        <v>1.2050000000000001</v>
      </c>
      <c r="W12">
        <v>221320</v>
      </c>
      <c r="X12">
        <v>-106.6635</v>
      </c>
      <c r="Y12">
        <v>35.017899999999898</v>
      </c>
      <c r="AE12">
        <v>105</v>
      </c>
      <c r="AF12">
        <v>999</v>
      </c>
      <c r="AL12" t="s">
        <v>47</v>
      </c>
      <c r="AM12">
        <v>4</v>
      </c>
      <c r="AN12" t="s">
        <v>48</v>
      </c>
      <c r="AO12" t="s">
        <v>49</v>
      </c>
      <c r="AP12" t="s">
        <v>50</v>
      </c>
      <c r="AR12" t="s">
        <v>50</v>
      </c>
      <c r="AS12">
        <v>2014</v>
      </c>
      <c r="AT12">
        <v>20171026</v>
      </c>
      <c r="AY12">
        <v>87105</v>
      </c>
      <c r="AZ12">
        <v>120</v>
      </c>
    </row>
    <row r="13" spans="1:77" x14ac:dyDescent="0.25">
      <c r="A13" t="s">
        <v>41</v>
      </c>
      <c r="B13">
        <v>35001</v>
      </c>
      <c r="D13">
        <v>7532511</v>
      </c>
      <c r="E13">
        <v>86706613</v>
      </c>
      <c r="F13">
        <v>82770812</v>
      </c>
      <c r="G13">
        <v>117000714</v>
      </c>
      <c r="H13">
        <v>145</v>
      </c>
      <c r="I13" t="s">
        <v>71</v>
      </c>
      <c r="J13" t="s">
        <v>72</v>
      </c>
      <c r="K13" t="s">
        <v>72</v>
      </c>
      <c r="L13">
        <v>20100702</v>
      </c>
      <c r="M13" t="s">
        <v>44</v>
      </c>
      <c r="N13">
        <v>0.65</v>
      </c>
      <c r="P13" t="s">
        <v>45</v>
      </c>
      <c r="Q13">
        <v>2</v>
      </c>
      <c r="R13">
        <v>40</v>
      </c>
      <c r="S13">
        <v>13</v>
      </c>
      <c r="T13">
        <v>660</v>
      </c>
      <c r="U13">
        <v>160</v>
      </c>
      <c r="V13">
        <v>1.2050000000000001</v>
      </c>
      <c r="W13">
        <v>221320</v>
      </c>
      <c r="X13">
        <v>-106.6635</v>
      </c>
      <c r="Y13">
        <v>35.017899999999898</v>
      </c>
      <c r="AE13">
        <v>105</v>
      </c>
      <c r="AF13">
        <v>999</v>
      </c>
      <c r="AL13" t="s">
        <v>47</v>
      </c>
      <c r="AM13">
        <v>4</v>
      </c>
      <c r="AN13" t="s">
        <v>48</v>
      </c>
      <c r="AO13" t="s">
        <v>49</v>
      </c>
      <c r="AP13" t="s">
        <v>50</v>
      </c>
      <c r="AR13" t="s">
        <v>50</v>
      </c>
      <c r="AS13">
        <v>2014</v>
      </c>
      <c r="AT13">
        <v>20171026</v>
      </c>
      <c r="AY13">
        <v>87105</v>
      </c>
      <c r="AZ13">
        <v>7833</v>
      </c>
    </row>
    <row r="14" spans="1:77" x14ac:dyDescent="0.25">
      <c r="A14" t="s">
        <v>41</v>
      </c>
      <c r="B14">
        <v>35001</v>
      </c>
      <c r="D14">
        <v>7532511</v>
      </c>
      <c r="E14">
        <v>106483413</v>
      </c>
      <c r="F14">
        <v>110008312</v>
      </c>
      <c r="G14">
        <v>150773714</v>
      </c>
      <c r="H14">
        <v>145</v>
      </c>
      <c r="I14">
        <v>79</v>
      </c>
      <c r="J14" t="s">
        <v>73</v>
      </c>
      <c r="K14" t="s">
        <v>60</v>
      </c>
      <c r="L14">
        <v>20300101</v>
      </c>
      <c r="M14" t="s">
        <v>44</v>
      </c>
      <c r="N14">
        <v>7.4000000000000003E-3</v>
      </c>
      <c r="P14" t="s">
        <v>45</v>
      </c>
      <c r="Q14">
        <v>2</v>
      </c>
      <c r="R14">
        <v>10</v>
      </c>
      <c r="S14">
        <v>1</v>
      </c>
      <c r="T14">
        <v>850</v>
      </c>
      <c r="U14">
        <v>79.25</v>
      </c>
      <c r="V14">
        <v>100.9042</v>
      </c>
      <c r="W14">
        <v>221320</v>
      </c>
      <c r="X14">
        <v>-106.609127</v>
      </c>
      <c r="Y14">
        <v>35.024059999999899</v>
      </c>
      <c r="AB14">
        <v>643</v>
      </c>
      <c r="AC14" t="s">
        <v>61</v>
      </c>
      <c r="AE14">
        <v>105</v>
      </c>
      <c r="AF14">
        <v>160</v>
      </c>
      <c r="AL14" t="s">
        <v>47</v>
      </c>
      <c r="AM14">
        <v>2</v>
      </c>
      <c r="AN14" t="s">
        <v>48</v>
      </c>
      <c r="AO14" t="s">
        <v>49</v>
      </c>
      <c r="AP14" t="s">
        <v>50</v>
      </c>
      <c r="AR14" t="s">
        <v>50</v>
      </c>
      <c r="AS14">
        <v>2014</v>
      </c>
      <c r="AT14">
        <v>20171026</v>
      </c>
      <c r="AY14">
        <v>87105</v>
      </c>
      <c r="AZ14">
        <v>14</v>
      </c>
    </row>
    <row r="15" spans="1:77" x14ac:dyDescent="0.25">
      <c r="A15" t="s">
        <v>41</v>
      </c>
      <c r="B15">
        <v>35001</v>
      </c>
      <c r="D15">
        <v>7532511</v>
      </c>
      <c r="E15">
        <v>86706413</v>
      </c>
      <c r="F15">
        <v>82770712</v>
      </c>
      <c r="G15">
        <v>117000514</v>
      </c>
      <c r="H15">
        <v>145</v>
      </c>
      <c r="I15" t="s">
        <v>74</v>
      </c>
      <c r="J15" t="s">
        <v>75</v>
      </c>
      <c r="K15" t="s">
        <v>75</v>
      </c>
      <c r="L15">
        <v>20100702</v>
      </c>
      <c r="M15" t="s">
        <v>44</v>
      </c>
      <c r="N15">
        <v>0.55049999999999999</v>
      </c>
      <c r="P15" t="s">
        <v>45</v>
      </c>
      <c r="Q15">
        <v>2</v>
      </c>
      <c r="R15">
        <v>40</v>
      </c>
      <c r="S15">
        <v>13</v>
      </c>
      <c r="T15">
        <v>660</v>
      </c>
      <c r="U15">
        <v>160</v>
      </c>
      <c r="V15">
        <v>1.2050000000000001</v>
      </c>
      <c r="W15">
        <v>221320</v>
      </c>
      <c r="X15">
        <v>-106.6635</v>
      </c>
      <c r="Y15">
        <v>35.017899999999898</v>
      </c>
      <c r="AE15">
        <v>105</v>
      </c>
      <c r="AF15">
        <v>999</v>
      </c>
      <c r="AL15" t="s">
        <v>47</v>
      </c>
      <c r="AM15">
        <v>4</v>
      </c>
      <c r="AN15" t="s">
        <v>48</v>
      </c>
      <c r="AO15" t="s">
        <v>49</v>
      </c>
      <c r="AP15" t="s">
        <v>50</v>
      </c>
      <c r="AR15" t="s">
        <v>50</v>
      </c>
      <c r="AS15">
        <v>2014</v>
      </c>
      <c r="AT15">
        <v>20171026</v>
      </c>
      <c r="AY15">
        <v>87105</v>
      </c>
      <c r="AZ15">
        <v>7939</v>
      </c>
    </row>
    <row r="16" spans="1:77" x14ac:dyDescent="0.25">
      <c r="A16" t="s">
        <v>41</v>
      </c>
      <c r="B16">
        <v>35001</v>
      </c>
      <c r="D16">
        <v>7532511</v>
      </c>
      <c r="E16">
        <v>97616913</v>
      </c>
      <c r="F16">
        <v>94621312</v>
      </c>
      <c r="G16">
        <v>136170914</v>
      </c>
      <c r="H16">
        <v>145</v>
      </c>
      <c r="I16" t="s">
        <v>76</v>
      </c>
      <c r="J16" t="s">
        <v>76</v>
      </c>
      <c r="K16" t="s">
        <v>76</v>
      </c>
      <c r="L16">
        <v>50100789</v>
      </c>
      <c r="M16" t="s">
        <v>44</v>
      </c>
      <c r="N16">
        <v>2.0000000000000001E-4</v>
      </c>
      <c r="P16" t="s">
        <v>45</v>
      </c>
      <c r="Q16">
        <v>2</v>
      </c>
      <c r="R16">
        <v>9</v>
      </c>
      <c r="S16">
        <v>0.1</v>
      </c>
      <c r="T16">
        <v>1825</v>
      </c>
      <c r="U16">
        <v>0.51049999999999895</v>
      </c>
      <c r="V16">
        <v>65</v>
      </c>
      <c r="W16">
        <v>221320</v>
      </c>
      <c r="X16">
        <v>-106.6635</v>
      </c>
      <c r="Y16">
        <v>35.017899999999898</v>
      </c>
      <c r="AE16">
        <v>105</v>
      </c>
      <c r="AF16">
        <v>999</v>
      </c>
      <c r="AL16" t="s">
        <v>47</v>
      </c>
      <c r="AM16">
        <v>2</v>
      </c>
      <c r="AN16" t="s">
        <v>48</v>
      </c>
      <c r="AO16" t="s">
        <v>49</v>
      </c>
      <c r="AP16" t="s">
        <v>50</v>
      </c>
      <c r="AR16" t="s">
        <v>50</v>
      </c>
      <c r="AS16">
        <v>2014</v>
      </c>
      <c r="AT16">
        <v>20171026</v>
      </c>
      <c r="AY16">
        <v>87105</v>
      </c>
      <c r="AZ16">
        <v>2</v>
      </c>
    </row>
    <row r="17" spans="1:77" x14ac:dyDescent="0.25">
      <c r="A17" t="s">
        <v>41</v>
      </c>
      <c r="B17">
        <v>35001</v>
      </c>
      <c r="D17">
        <v>7532511</v>
      </c>
      <c r="E17">
        <v>106483213</v>
      </c>
      <c r="F17">
        <v>12560112</v>
      </c>
      <c r="G17">
        <v>150773514</v>
      </c>
      <c r="H17">
        <v>145</v>
      </c>
      <c r="I17">
        <v>75</v>
      </c>
      <c r="J17" t="s">
        <v>77</v>
      </c>
      <c r="K17">
        <v>75</v>
      </c>
      <c r="L17">
        <v>20300101</v>
      </c>
      <c r="M17" t="s">
        <v>44</v>
      </c>
      <c r="N17">
        <v>4.4000000000000002E-4</v>
      </c>
      <c r="P17" t="s">
        <v>45</v>
      </c>
      <c r="Q17">
        <v>1</v>
      </c>
      <c r="T17">
        <v>72</v>
      </c>
      <c r="W17">
        <v>221320</v>
      </c>
      <c r="X17">
        <v>-106.66262</v>
      </c>
      <c r="Y17">
        <v>35.019350000000003</v>
      </c>
      <c r="AE17">
        <v>105</v>
      </c>
      <c r="AF17">
        <v>999</v>
      </c>
      <c r="AL17" t="s">
        <v>47</v>
      </c>
      <c r="AM17">
        <v>2</v>
      </c>
      <c r="AN17" t="s">
        <v>48</v>
      </c>
      <c r="AO17" t="s">
        <v>49</v>
      </c>
      <c r="AP17" t="s">
        <v>50</v>
      </c>
      <c r="AR17" t="s">
        <v>50</v>
      </c>
      <c r="AS17">
        <v>2014</v>
      </c>
      <c r="AT17">
        <v>20171026</v>
      </c>
      <c r="AU17">
        <v>10</v>
      </c>
      <c r="AV17">
        <v>50</v>
      </c>
      <c r="AW17">
        <v>32.8079999999999</v>
      </c>
      <c r="AX17">
        <v>0</v>
      </c>
      <c r="AY17">
        <v>87105</v>
      </c>
      <c r="AZ17">
        <v>10</v>
      </c>
      <c r="BY17" t="s">
        <v>78</v>
      </c>
    </row>
    <row r="18" spans="1:77" x14ac:dyDescent="0.25">
      <c r="A18" t="s">
        <v>41</v>
      </c>
      <c r="B18">
        <v>35001</v>
      </c>
      <c r="D18">
        <v>7532511</v>
      </c>
      <c r="E18">
        <v>106483613</v>
      </c>
      <c r="F18">
        <v>12560112</v>
      </c>
      <c r="G18">
        <v>150773914</v>
      </c>
      <c r="H18">
        <v>145</v>
      </c>
      <c r="I18">
        <v>77</v>
      </c>
      <c r="J18" t="s">
        <v>77</v>
      </c>
      <c r="K18">
        <v>77</v>
      </c>
      <c r="L18">
        <v>20300201</v>
      </c>
      <c r="M18" t="s">
        <v>44</v>
      </c>
      <c r="N18">
        <v>0.02</v>
      </c>
      <c r="P18" t="s">
        <v>45</v>
      </c>
      <c r="Q18">
        <v>1</v>
      </c>
      <c r="T18">
        <v>72</v>
      </c>
      <c r="W18">
        <v>221320</v>
      </c>
      <c r="X18">
        <v>-106.66262</v>
      </c>
      <c r="Y18">
        <v>35.019350000000003</v>
      </c>
      <c r="AE18">
        <v>105</v>
      </c>
      <c r="AF18">
        <v>999</v>
      </c>
      <c r="AL18" t="s">
        <v>47</v>
      </c>
      <c r="AM18">
        <v>2</v>
      </c>
      <c r="AN18" t="s">
        <v>48</v>
      </c>
      <c r="AO18" t="s">
        <v>49</v>
      </c>
      <c r="AP18" t="s">
        <v>50</v>
      </c>
      <c r="AR18" t="s">
        <v>50</v>
      </c>
      <c r="AS18">
        <v>2014</v>
      </c>
      <c r="AT18">
        <v>20171026</v>
      </c>
      <c r="AU18">
        <v>10</v>
      </c>
      <c r="AV18">
        <v>50</v>
      </c>
      <c r="AW18">
        <v>32.8079999999999</v>
      </c>
      <c r="AX18">
        <v>0</v>
      </c>
      <c r="AY18">
        <v>87105</v>
      </c>
      <c r="AZ18">
        <v>8760</v>
      </c>
      <c r="BY18" t="s">
        <v>78</v>
      </c>
    </row>
    <row r="19" spans="1:77" x14ac:dyDescent="0.25">
      <c r="A19" t="s">
        <v>0</v>
      </c>
    </row>
    <row r="20" spans="1:77" x14ac:dyDescent="0.25">
      <c r="A20" t="s">
        <v>0</v>
      </c>
      <c r="M20" s="1" t="s">
        <v>116</v>
      </c>
      <c r="N20" s="1">
        <f>SUM(N2:N18)</f>
        <v>5.3663399999999992</v>
      </c>
    </row>
    <row r="21" spans="1:77" x14ac:dyDescent="0.25">
      <c r="A21" t="s">
        <v>0</v>
      </c>
    </row>
    <row r="22" spans="1:77" x14ac:dyDescent="0.25">
      <c r="A22" t="s">
        <v>0</v>
      </c>
    </row>
    <row r="23" spans="1:77" x14ac:dyDescent="0.25">
      <c r="A23" t="s">
        <v>0</v>
      </c>
    </row>
    <row r="24" spans="1:77" x14ac:dyDescent="0.25">
      <c r="A24" t="s">
        <v>0</v>
      </c>
    </row>
    <row r="25" spans="1:77" x14ac:dyDescent="0.25">
      <c r="A25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Baek, Bok Haeng</dc:creator>
  <cp:lastModifiedBy>Miller, Travis E.</cp:lastModifiedBy>
  <dcterms:created xsi:type="dcterms:W3CDTF">2018-12-30T04:07:38Z</dcterms:created>
  <dcterms:modified xsi:type="dcterms:W3CDTF">2018-12-31T16:52:47Z</dcterms:modified>
</cp:coreProperties>
</file>